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Office2022\2022_Chap06\06_DataFiles\"/>
    </mc:Choice>
  </mc:AlternateContent>
  <xr:revisionPtr revIDLastSave="0" documentId="13_ncr:1_{1D4F71BF-B9AC-476C-8240-935B1DA84D6F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Solar Install" sheetId="6" r:id="rId1"/>
    <sheet name="Inventory" sheetId="1" r:id="rId2"/>
    <sheet name="ThirdQtr" sheetId="2" r:id="rId3"/>
    <sheet name="OrderTim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4" l="1"/>
</calcChain>
</file>

<file path=xl/sharedStrings.xml><?xml version="1.0" encoding="utf-8"?>
<sst xmlns="http://schemas.openxmlformats.org/spreadsheetml/2006/main" count="184" uniqueCount="93">
  <si>
    <t>Department</t>
  </si>
  <si>
    <t>Description</t>
  </si>
  <si>
    <t>Apparel</t>
  </si>
  <si>
    <t>Winter Sports</t>
  </si>
  <si>
    <t>Golf</t>
  </si>
  <si>
    <t>Bike &amp; Skate</t>
  </si>
  <si>
    <t>Rain Jacket, girls</t>
  </si>
  <si>
    <t xml:space="preserve">Zip Hoodie, women's </t>
  </si>
  <si>
    <t xml:space="preserve">Fleece Sweatshirt, men's </t>
  </si>
  <si>
    <t>Soft Shell Jacket, boy's</t>
  </si>
  <si>
    <t>Snowboard, men's</t>
  </si>
  <si>
    <t>Snowboard, women's</t>
  </si>
  <si>
    <t>Snow Tube, 44"</t>
  </si>
  <si>
    <t>Hockey Facemask, men's</t>
  </si>
  <si>
    <t>Full Set, Ladies</t>
  </si>
  <si>
    <t>Titanium Driver, Men's</t>
  </si>
  <si>
    <t>Rangefinder</t>
  </si>
  <si>
    <t>Biking helmet, women's</t>
  </si>
  <si>
    <t>Biking helmet, child's</t>
  </si>
  <si>
    <t>Bicycle Trailer, single</t>
  </si>
  <si>
    <t>Bike Rack, double</t>
  </si>
  <si>
    <t>Third Quarter Unit Sales</t>
  </si>
  <si>
    <t>Estimated
 Sales</t>
  </si>
  <si>
    <t>Actual 
Sales</t>
  </si>
  <si>
    <t>Qty on 
Hand</t>
  </si>
  <si>
    <t>Analysis for Solar Panel Installation</t>
  </si>
  <si>
    <t>BLS012</t>
  </si>
  <si>
    <t>BLS013</t>
  </si>
  <si>
    <t>BLS014</t>
  </si>
  <si>
    <t>BLS015</t>
  </si>
  <si>
    <t>BLS016</t>
  </si>
  <si>
    <t>BLS017</t>
  </si>
  <si>
    <t>BLS018</t>
  </si>
  <si>
    <t>BLS019</t>
  </si>
  <si>
    <t>BLS020</t>
  </si>
  <si>
    <t>BLS021</t>
  </si>
  <si>
    <t>BLS022</t>
  </si>
  <si>
    <t>BLS023</t>
  </si>
  <si>
    <t>BLS024</t>
  </si>
  <si>
    <t>BLS025</t>
  </si>
  <si>
    <t>BLS026</t>
  </si>
  <si>
    <t>AP</t>
  </si>
  <si>
    <t>BSK</t>
  </si>
  <si>
    <t>GL</t>
  </si>
  <si>
    <t>WS</t>
  </si>
  <si>
    <t>Department Code</t>
  </si>
  <si>
    <t>Product ID</t>
  </si>
  <si>
    <t>Department
Code</t>
  </si>
  <si>
    <t>Future Value</t>
  </si>
  <si>
    <t>Setup and Installation Costs</t>
  </si>
  <si>
    <t>Competitive Annual Return</t>
  </si>
  <si>
    <t>Estimated Payback Time (Years)</t>
  </si>
  <si>
    <t>Expected Monthly Savings</t>
  </si>
  <si>
    <t>Blue Lake Sporting Goods</t>
  </si>
  <si>
    <t>Order ID</t>
  </si>
  <si>
    <t xml:space="preserve">Blue Lake Sporting Goods </t>
  </si>
  <si>
    <t>Product Code</t>
  </si>
  <si>
    <t>Variance</t>
  </si>
  <si>
    <t>Hunting</t>
  </si>
  <si>
    <t>Blue Lake Sporting Goods Warehouse Inventory</t>
  </si>
  <si>
    <t>BLS001</t>
  </si>
  <si>
    <t>BLS002</t>
  </si>
  <si>
    <t>BLS003</t>
  </si>
  <si>
    <t>BLS004</t>
  </si>
  <si>
    <t>BLS005</t>
  </si>
  <si>
    <t>BLS006</t>
  </si>
  <si>
    <t>BLS007</t>
  </si>
  <si>
    <t>BLS008</t>
  </si>
  <si>
    <t>Waterproof Boots, men's</t>
  </si>
  <si>
    <t>Biking Helmet, child's</t>
  </si>
  <si>
    <t>Biking Helmet, women's</t>
  </si>
  <si>
    <t>Crossbow Package</t>
  </si>
  <si>
    <t>Climbing</t>
  </si>
  <si>
    <t>Baseball</t>
  </si>
  <si>
    <t>Louisville Slugger</t>
  </si>
  <si>
    <t>Series Glove</t>
  </si>
  <si>
    <t>Headlamp</t>
  </si>
  <si>
    <t>Daypack</t>
  </si>
  <si>
    <t>Gymnastics</t>
  </si>
  <si>
    <t>Training Mat</t>
  </si>
  <si>
    <t>Hand Grips</t>
  </si>
  <si>
    <t>Filter For</t>
  </si>
  <si>
    <t>Department Names</t>
  </si>
  <si>
    <t>Rank in Sales for Louisville Slugger</t>
  </si>
  <si>
    <t>BLS009</t>
  </si>
  <si>
    <t>BLS010</t>
  </si>
  <si>
    <t>BLS011</t>
  </si>
  <si>
    <t>Order In</t>
  </si>
  <si>
    <t>Online Order Processing Times</t>
  </si>
  <si>
    <t>Destination 
ZIP Code</t>
  </si>
  <si>
    <t>Processed</t>
  </si>
  <si>
    <t>Standard Deviation of the Variance</t>
  </si>
  <si>
    <t>Hours:Minutes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</si>
</sst>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[$-409]h:mm\ AM/PM;@"/>
  </numFmts>
  <fonts count="10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2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alibri"/>
      <family val="2"/>
    </font>
    <font>
      <sz val="20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8"/>
      <name val="Century Gothic"/>
      <family val="2"/>
      <scheme val="minor"/>
    </font>
    <font>
      <sz val="18"/>
      <color theme="1"/>
      <name val="Century Gothic"/>
      <family val="2"/>
      <scheme val="minor"/>
    </font>
  </fonts>
  <fills count="5">
    <fill>
      <patternFill patternType="none"/>
    </fill>
    <fill>
      <patternFill patternType="gray125"/>
    </fill>
    <fill>
      <gradientFill degree="90">
        <stop position="0">
          <color theme="2" tint="0.80001220740379042"/>
        </stop>
        <stop position="1">
          <color theme="3" tint="0.59999389629810485"/>
        </stop>
      </gradientFill>
    </fill>
    <fill>
      <patternFill patternType="solid">
        <fgColor theme="3" tint="-0.249977111117893"/>
        <bgColor indexed="64"/>
      </patternFill>
    </fill>
    <fill>
      <patternFill patternType="darkUp">
        <fgColor theme="3" tint="0.59996337778862885"/>
        <bgColor theme="8" tint="0.79995117038483843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0" borderId="0" xfId="0" applyFont="1"/>
    <xf numFmtId="0" fontId="3" fillId="0" borderId="0" xfId="1" applyFont="1"/>
    <xf numFmtId="0" fontId="5" fillId="3" borderId="5" xfId="1" applyFont="1" applyFill="1" applyBorder="1" applyAlignment="1">
      <alignment horizontal="centerContinuous"/>
    </xf>
    <xf numFmtId="0" fontId="5" fillId="3" borderId="0" xfId="1" applyFont="1" applyFill="1" applyAlignment="1">
      <alignment horizontal="centerContinuous"/>
    </xf>
    <xf numFmtId="0" fontId="3" fillId="3" borderId="0" xfId="1" applyFont="1" applyFill="1"/>
    <xf numFmtId="0" fontId="0" fillId="0" borderId="0" xfId="1" applyFont="1"/>
    <xf numFmtId="0" fontId="0" fillId="0" borderId="8" xfId="0" applyBorder="1"/>
    <xf numFmtId="0" fontId="3" fillId="0" borderId="6" xfId="1" applyFont="1" applyBorder="1"/>
    <xf numFmtId="0" fontId="0" fillId="0" borderId="7" xfId="0" applyBorder="1"/>
    <xf numFmtId="164" fontId="0" fillId="0" borderId="6" xfId="0" applyNumberFormat="1" applyBorder="1"/>
    <xf numFmtId="9" fontId="3" fillId="0" borderId="0" xfId="1" applyNumberFormat="1" applyFont="1"/>
    <xf numFmtId="8" fontId="3" fillId="0" borderId="0" xfId="1" applyNumberFormat="1" applyFont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0" fillId="4" borderId="0" xfId="0" applyFill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6" xfId="0" applyFont="1" applyFill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6" xfId="0" applyNumberFormat="1" applyBorder="1"/>
    <xf numFmtId="9" fontId="0" fillId="0" borderId="6" xfId="0" applyNumberFormat="1" applyBorder="1"/>
    <xf numFmtId="6" fontId="0" fillId="0" borderId="6" xfId="0" applyNumberFormat="1" applyBorder="1"/>
    <xf numFmtId="0" fontId="0" fillId="0" borderId="4" xfId="0" applyBorder="1"/>
    <xf numFmtId="0" fontId="0" fillId="0" borderId="8" xfId="0" applyFill="1" applyBorder="1"/>
    <xf numFmtId="0" fontId="1" fillId="0" borderId="8" xfId="0" applyFont="1" applyFill="1" applyBorder="1"/>
    <xf numFmtId="0" fontId="1" fillId="0" borderId="8" xfId="0" applyFont="1" applyBorder="1"/>
    <xf numFmtId="165" fontId="0" fillId="0" borderId="8" xfId="0" applyNumberFormat="1" applyBorder="1"/>
    <xf numFmtId="18" fontId="0" fillId="0" borderId="8" xfId="0" applyNumberFormat="1" applyBorder="1"/>
    <xf numFmtId="0" fontId="9" fillId="0" borderId="0" xfId="0" applyFont="1"/>
    <xf numFmtId="0" fontId="9" fillId="0" borderId="21" xfId="0" applyFont="1" applyBorder="1"/>
    <xf numFmtId="0" fontId="0" fillId="0" borderId="21" xfId="0" applyBorder="1"/>
    <xf numFmtId="0" fontId="0" fillId="0" borderId="8" xfId="0" applyNumberFormat="1" applyBorder="1"/>
    <xf numFmtId="0" fontId="7" fillId="3" borderId="0" xfId="1" applyFont="1" applyFill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406517</xdr:colOff>
      <xdr:row>0</xdr:row>
      <xdr:rowOff>206665</xdr:rowOff>
    </xdr:from>
    <xdr:to>
      <xdr:col>3</xdr:col>
      <xdr:colOff>323850</xdr:colOff>
      <xdr:row>1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568817" y="206665"/>
          <a:ext cx="1060333" cy="393410"/>
        </a:xfrm>
        <a:prstGeom prst="rect">
          <a:avLst/>
        </a:prstGeom>
      </xdr:spPr>
    </xdr:pic>
    <xdr:clientData/>
  </xdr:twoCellAnchor>
  <xdr:twoCellAnchor editAs="oneCell">
    <xdr:from>
      <xdr:col>0</xdr:col>
      <xdr:colOff>130292</xdr:colOff>
      <xdr:row>0</xdr:row>
      <xdr:rowOff>206665</xdr:rowOff>
    </xdr:from>
    <xdr:to>
      <xdr:col>1</xdr:col>
      <xdr:colOff>714375</xdr:colOff>
      <xdr:row>1</xdr:row>
      <xdr:rowOff>219075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92" y="206665"/>
          <a:ext cx="1060333" cy="3934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460864</xdr:colOff>
      <xdr:row>1</xdr:row>
      <xdr:rowOff>167787</xdr:rowOff>
    </xdr:from>
    <xdr:to>
      <xdr:col>5</xdr:col>
      <xdr:colOff>668344</xdr:colOff>
      <xdr:row>2</xdr:row>
      <xdr:rowOff>224159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04264" y="377337"/>
          <a:ext cx="1055205" cy="389747"/>
        </a:xfrm>
        <a:prstGeom prst="rect">
          <a:avLst/>
        </a:prstGeom>
      </xdr:spPr>
    </xdr:pic>
    <xdr:clientData/>
  </xdr:twoCellAnchor>
  <xdr:twoCellAnchor editAs="oneCell">
    <xdr:from>
      <xdr:col>0</xdr:col>
      <xdr:colOff>142144</xdr:colOff>
      <xdr:row>1</xdr:row>
      <xdr:rowOff>167787</xdr:rowOff>
    </xdr:from>
    <xdr:to>
      <xdr:col>1</xdr:col>
      <xdr:colOff>395050</xdr:colOff>
      <xdr:row>2</xdr:row>
      <xdr:rowOff>224159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44" y="377337"/>
          <a:ext cx="1062531" cy="389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D10"/>
  <sheetViews>
    <sheetView workbookViewId="0">
      <selection activeCell="C8" sqref="C8"/>
    </sheetView>
  </sheetViews>
  <sheetFormatPr defaultRowHeight="16.5" x14ac:dyDescent="0.3"/>
  <cols>
    <col min="1" max="1" width="6.25" style="6" customWidth="1"/>
    <col min="2" max="2" width="35.25" style="6" customWidth="1"/>
    <col min="3" max="3" width="15" style="6" customWidth="1"/>
    <col min="4" max="4" width="6.25" style="6" customWidth="1"/>
    <col min="5" max="16384" width="9" style="6"/>
  </cols>
  <sheetData>
    <row r="1" spans="1:4" ht="30" customHeight="1" x14ac:dyDescent="0.3">
      <c r="A1" s="45" t="s">
        <v>53</v>
      </c>
      <c r="B1" s="45"/>
      <c r="C1" s="45"/>
      <c r="D1" s="45"/>
    </row>
    <row r="2" spans="1:4" ht="30.75" customHeight="1" x14ac:dyDescent="0.3">
      <c r="A2" s="45" t="s">
        <v>25</v>
      </c>
      <c r="B2" s="45"/>
      <c r="C2" s="45"/>
      <c r="D2" s="45"/>
    </row>
    <row r="3" spans="1:4" ht="11.25" customHeight="1" x14ac:dyDescent="0.35">
      <c r="A3" s="9"/>
      <c r="B3" s="7"/>
      <c r="C3" s="8"/>
      <c r="D3" s="8"/>
    </row>
    <row r="4" spans="1:4" ht="31.5" customHeight="1" x14ac:dyDescent="0.3">
      <c r="A4" s="12"/>
      <c r="B4" s="13" t="s">
        <v>49</v>
      </c>
      <c r="C4" s="14">
        <v>-25000</v>
      </c>
      <c r="D4" s="13"/>
    </row>
    <row r="5" spans="1:4" ht="31.5" customHeight="1" x14ac:dyDescent="0.3">
      <c r="A5" s="12"/>
      <c r="B5" s="13" t="s">
        <v>50</v>
      </c>
      <c r="C5" s="33">
        <v>0.06</v>
      </c>
      <c r="D5" s="13"/>
    </row>
    <row r="6" spans="1:4" ht="31.5" customHeight="1" x14ac:dyDescent="0.3">
      <c r="A6" s="12"/>
      <c r="B6" s="13" t="s">
        <v>51</v>
      </c>
      <c r="C6" s="32">
        <v>5</v>
      </c>
      <c r="D6" s="13"/>
    </row>
    <row r="7" spans="1:4" ht="31.5" customHeight="1" x14ac:dyDescent="0.3">
      <c r="A7" s="12"/>
      <c r="B7" s="13" t="s">
        <v>52</v>
      </c>
      <c r="C7" s="14">
        <v>-1250</v>
      </c>
      <c r="D7" s="13"/>
    </row>
    <row r="8" spans="1:4" ht="31.5" customHeight="1" x14ac:dyDescent="0.3">
      <c r="A8" s="12"/>
      <c r="B8" s="13" t="s">
        <v>48</v>
      </c>
      <c r="C8" s="34"/>
      <c r="D8" s="13"/>
    </row>
    <row r="9" spans="1:4" x14ac:dyDescent="0.3">
      <c r="B9" s="10"/>
      <c r="C9" s="15"/>
    </row>
    <row r="10" spans="1:4" x14ac:dyDescent="0.3">
      <c r="C10" s="16"/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J19"/>
  <sheetViews>
    <sheetView zoomScaleNormal="100" workbookViewId="0">
      <selection activeCell="A4" sqref="A4"/>
    </sheetView>
  </sheetViews>
  <sheetFormatPr defaultRowHeight="16.5" x14ac:dyDescent="0.3"/>
  <cols>
    <col min="1" max="1" width="10.75" customWidth="1"/>
    <col min="2" max="2" width="12.75" customWidth="1"/>
    <col min="3" max="3" width="14.25" customWidth="1"/>
    <col min="4" max="4" width="24.125" bestFit="1" customWidth="1"/>
    <col min="5" max="5" width="10" customWidth="1"/>
    <col min="7" max="7" width="13" customWidth="1"/>
  </cols>
  <sheetData>
    <row r="1" spans="1:10" ht="16.5" customHeight="1" x14ac:dyDescent="0.3">
      <c r="A1" s="46" t="s">
        <v>59</v>
      </c>
      <c r="B1" s="47"/>
      <c r="C1" s="47"/>
      <c r="D1" s="47"/>
      <c r="E1" s="48"/>
    </row>
    <row r="2" spans="1:10" ht="16.5" customHeight="1" x14ac:dyDescent="0.3">
      <c r="A2" s="49"/>
      <c r="B2" s="50"/>
      <c r="C2" s="50"/>
      <c r="D2" s="50"/>
      <c r="E2" s="51"/>
    </row>
    <row r="3" spans="1:10" ht="16.5" customHeight="1" x14ac:dyDescent="0.3">
      <c r="A3" s="52"/>
      <c r="B3" s="53"/>
      <c r="C3" s="53"/>
      <c r="D3" s="53"/>
      <c r="E3" s="54"/>
    </row>
    <row r="4" spans="1:10" ht="34.5" customHeight="1" x14ac:dyDescent="0.3">
      <c r="A4" s="1" t="s">
        <v>46</v>
      </c>
      <c r="B4" s="2" t="s">
        <v>47</v>
      </c>
      <c r="C4" s="1" t="s">
        <v>0</v>
      </c>
      <c r="D4" s="1" t="s">
        <v>1</v>
      </c>
      <c r="E4" s="2" t="s">
        <v>24</v>
      </c>
      <c r="G4" s="24" t="s">
        <v>45</v>
      </c>
      <c r="H4" s="25"/>
    </row>
    <row r="5" spans="1:10" ht="18" customHeight="1" x14ac:dyDescent="0.3">
      <c r="A5" s="29" t="s">
        <v>26</v>
      </c>
      <c r="B5" s="26"/>
      <c r="C5" s="3" t="s">
        <v>2</v>
      </c>
      <c r="D5" s="3" t="s">
        <v>7</v>
      </c>
      <c r="E5" s="3">
        <v>24</v>
      </c>
      <c r="G5" s="11" t="s">
        <v>2</v>
      </c>
      <c r="H5" s="11" t="s">
        <v>41</v>
      </c>
    </row>
    <row r="6" spans="1:10" ht="18" customHeight="1" x14ac:dyDescent="0.4">
      <c r="A6" s="30" t="s">
        <v>27</v>
      </c>
      <c r="B6" s="27"/>
      <c r="C6" s="3" t="s">
        <v>3</v>
      </c>
      <c r="D6" s="3" t="s">
        <v>10</v>
      </c>
      <c r="E6" s="3">
        <v>34</v>
      </c>
      <c r="G6" s="11" t="s">
        <v>5</v>
      </c>
      <c r="H6" s="11" t="s">
        <v>42</v>
      </c>
      <c r="J6" s="5"/>
    </row>
    <row r="7" spans="1:10" ht="18" customHeight="1" x14ac:dyDescent="0.3">
      <c r="A7" s="30" t="s">
        <v>28</v>
      </c>
      <c r="B7" s="27"/>
      <c r="C7" s="3" t="s">
        <v>3</v>
      </c>
      <c r="D7" s="3" t="s">
        <v>11</v>
      </c>
      <c r="E7" s="3">
        <v>22</v>
      </c>
      <c r="G7" s="11" t="s">
        <v>4</v>
      </c>
      <c r="H7" s="11" t="s">
        <v>43</v>
      </c>
    </row>
    <row r="8" spans="1:10" ht="18" customHeight="1" x14ac:dyDescent="0.3">
      <c r="A8" s="30" t="s">
        <v>29</v>
      </c>
      <c r="B8" s="27"/>
      <c r="C8" s="3" t="s">
        <v>4</v>
      </c>
      <c r="D8" s="3" t="s">
        <v>14</v>
      </c>
      <c r="E8" s="3">
        <v>8</v>
      </c>
      <c r="G8" s="11" t="s">
        <v>3</v>
      </c>
      <c r="H8" s="11" t="s">
        <v>44</v>
      </c>
    </row>
    <row r="9" spans="1:10" ht="18" customHeight="1" x14ac:dyDescent="0.3">
      <c r="A9" s="30" t="s">
        <v>30</v>
      </c>
      <c r="B9" s="27"/>
      <c r="C9" s="3" t="s">
        <v>4</v>
      </c>
      <c r="D9" s="3" t="s">
        <v>15</v>
      </c>
      <c r="E9" s="3">
        <v>12</v>
      </c>
    </row>
    <row r="10" spans="1:10" ht="18" customHeight="1" x14ac:dyDescent="0.3">
      <c r="A10" s="30" t="s">
        <v>31</v>
      </c>
      <c r="B10" s="27"/>
      <c r="C10" s="3" t="s">
        <v>2</v>
      </c>
      <c r="D10" s="3" t="s">
        <v>6</v>
      </c>
      <c r="E10" s="3">
        <v>20</v>
      </c>
    </row>
    <row r="11" spans="1:10" ht="18" customHeight="1" x14ac:dyDescent="0.3">
      <c r="A11" s="30" t="s">
        <v>32</v>
      </c>
      <c r="B11" s="27"/>
      <c r="C11" s="3" t="s">
        <v>5</v>
      </c>
      <c r="D11" s="3" t="s">
        <v>17</v>
      </c>
      <c r="E11" s="3">
        <v>25</v>
      </c>
    </row>
    <row r="12" spans="1:10" ht="18" customHeight="1" x14ac:dyDescent="0.3">
      <c r="A12" s="30" t="s">
        <v>33</v>
      </c>
      <c r="B12" s="27"/>
      <c r="C12" s="3" t="s">
        <v>5</v>
      </c>
      <c r="D12" s="3" t="s">
        <v>18</v>
      </c>
      <c r="E12" s="3">
        <v>35</v>
      </c>
    </row>
    <row r="13" spans="1:10" ht="18" customHeight="1" x14ac:dyDescent="0.3">
      <c r="A13" s="30" t="s">
        <v>34</v>
      </c>
      <c r="B13" s="27"/>
      <c r="C13" s="3" t="s">
        <v>5</v>
      </c>
      <c r="D13" s="3" t="s">
        <v>19</v>
      </c>
      <c r="E13" s="3">
        <v>15</v>
      </c>
    </row>
    <row r="14" spans="1:10" ht="18" customHeight="1" x14ac:dyDescent="0.3">
      <c r="A14" s="30" t="s">
        <v>35</v>
      </c>
      <c r="B14" s="27"/>
      <c r="C14" s="3" t="s">
        <v>2</v>
      </c>
      <c r="D14" s="3" t="s">
        <v>8</v>
      </c>
      <c r="E14" s="3">
        <v>25</v>
      </c>
    </row>
    <row r="15" spans="1:10" ht="18" customHeight="1" x14ac:dyDescent="0.3">
      <c r="A15" s="30" t="s">
        <v>36</v>
      </c>
      <c r="B15" s="27"/>
      <c r="C15" s="3" t="s">
        <v>4</v>
      </c>
      <c r="D15" s="3" t="s">
        <v>16</v>
      </c>
      <c r="E15" s="3">
        <v>18</v>
      </c>
    </row>
    <row r="16" spans="1:10" ht="18" customHeight="1" x14ac:dyDescent="0.3">
      <c r="A16" s="30" t="s">
        <v>37</v>
      </c>
      <c r="B16" s="27"/>
      <c r="C16" s="3" t="s">
        <v>3</v>
      </c>
      <c r="D16" s="3" t="s">
        <v>12</v>
      </c>
      <c r="E16" s="3">
        <v>13</v>
      </c>
    </row>
    <row r="17" spans="1:5" ht="18" customHeight="1" x14ac:dyDescent="0.3">
      <c r="A17" s="30" t="s">
        <v>38</v>
      </c>
      <c r="B17" s="27"/>
      <c r="C17" s="3" t="s">
        <v>5</v>
      </c>
      <c r="D17" s="3" t="s">
        <v>20</v>
      </c>
      <c r="E17" s="3">
        <v>9</v>
      </c>
    </row>
    <row r="18" spans="1:5" ht="18" customHeight="1" x14ac:dyDescent="0.3">
      <c r="A18" s="30" t="s">
        <v>39</v>
      </c>
      <c r="B18" s="27"/>
      <c r="C18" s="3" t="s">
        <v>2</v>
      </c>
      <c r="D18" s="3" t="s">
        <v>9</v>
      </c>
      <c r="E18" s="3">
        <v>14</v>
      </c>
    </row>
    <row r="19" spans="1:5" ht="18" customHeight="1" x14ac:dyDescent="0.3">
      <c r="A19" s="31" t="s">
        <v>40</v>
      </c>
      <c r="B19" s="28"/>
      <c r="C19" s="4" t="s">
        <v>3</v>
      </c>
      <c r="D19" s="4" t="s">
        <v>13</v>
      </c>
      <c r="E19" s="4">
        <v>16</v>
      </c>
    </row>
  </sheetData>
  <mergeCells count="1">
    <mergeCell ref="A1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M32"/>
  <sheetViews>
    <sheetView topLeftCell="D1" zoomScaleNormal="100" workbookViewId="0">
      <selection activeCell="N9" sqref="N9"/>
    </sheetView>
  </sheetViews>
  <sheetFormatPr defaultRowHeight="16.5" x14ac:dyDescent="0.3"/>
  <cols>
    <col min="1" max="1" width="10.625" customWidth="1"/>
    <col min="2" max="2" width="12.625" bestFit="1" customWidth="1"/>
    <col min="3" max="3" width="24.125" bestFit="1" customWidth="1"/>
    <col min="4" max="4" width="9.625" bestFit="1" customWidth="1"/>
    <col min="5" max="5" width="11.125" customWidth="1"/>
    <col min="6" max="6" width="11" customWidth="1"/>
    <col min="9" max="9" width="24.625" customWidth="1"/>
    <col min="10" max="10" width="12.625" customWidth="1"/>
    <col min="13" max="13" width="18.75" customWidth="1"/>
  </cols>
  <sheetData>
    <row r="1" spans="1:13" x14ac:dyDescent="0.3">
      <c r="A1" s="19"/>
      <c r="B1" s="19"/>
      <c r="C1" s="19"/>
      <c r="D1" s="19"/>
      <c r="E1" s="19"/>
      <c r="F1" s="19"/>
    </row>
    <row r="2" spans="1:13" ht="26.25" x14ac:dyDescent="0.35">
      <c r="A2" s="55" t="s">
        <v>53</v>
      </c>
      <c r="B2" s="55"/>
      <c r="C2" s="55"/>
      <c r="D2" s="55"/>
      <c r="E2" s="55"/>
      <c r="F2" s="55"/>
    </row>
    <row r="3" spans="1:13" ht="26.25" x14ac:dyDescent="0.35">
      <c r="A3" s="55" t="s">
        <v>21</v>
      </c>
      <c r="B3" s="55"/>
      <c r="C3" s="55"/>
      <c r="D3" s="55"/>
      <c r="E3" s="55"/>
      <c r="F3" s="55"/>
    </row>
    <row r="4" spans="1:13" x14ac:dyDescent="0.3">
      <c r="A4" s="19"/>
      <c r="B4" s="19"/>
      <c r="C4" s="19"/>
      <c r="D4" s="19"/>
      <c r="E4" s="19"/>
      <c r="F4" s="19"/>
    </row>
    <row r="5" spans="1:13" ht="36" customHeight="1" x14ac:dyDescent="0.3">
      <c r="A5" s="18" t="s">
        <v>56</v>
      </c>
      <c r="B5" s="17" t="s">
        <v>0</v>
      </c>
      <c r="C5" s="17" t="s">
        <v>1</v>
      </c>
      <c r="D5" s="18" t="s">
        <v>22</v>
      </c>
      <c r="E5" s="18" t="s">
        <v>23</v>
      </c>
      <c r="F5" s="17" t="s">
        <v>57</v>
      </c>
      <c r="I5" s="37" t="s">
        <v>81</v>
      </c>
      <c r="J5" s="11"/>
      <c r="M5" s="38" t="s">
        <v>82</v>
      </c>
    </row>
    <row r="6" spans="1:13" x14ac:dyDescent="0.3">
      <c r="A6" s="11" t="s">
        <v>26</v>
      </c>
      <c r="B6" s="11" t="s">
        <v>2</v>
      </c>
      <c r="C6" s="11" t="s">
        <v>7</v>
      </c>
      <c r="D6" s="11">
        <v>50</v>
      </c>
      <c r="E6" s="11">
        <v>46</v>
      </c>
      <c r="F6" s="11"/>
    </row>
    <row r="7" spans="1:13" x14ac:dyDescent="0.3">
      <c r="A7" s="11" t="s">
        <v>27</v>
      </c>
      <c r="B7" s="11" t="s">
        <v>3</v>
      </c>
      <c r="C7" s="11" t="s">
        <v>10</v>
      </c>
      <c r="D7" s="11">
        <v>55</v>
      </c>
      <c r="E7" s="11">
        <v>65</v>
      </c>
      <c r="F7" s="11"/>
    </row>
    <row r="8" spans="1:13" x14ac:dyDescent="0.3">
      <c r="A8" s="11" t="s">
        <v>28</v>
      </c>
      <c r="B8" s="11" t="s">
        <v>3</v>
      </c>
      <c r="C8" s="11" t="s">
        <v>11</v>
      </c>
      <c r="D8" s="11">
        <v>35</v>
      </c>
      <c r="E8" s="11">
        <v>27</v>
      </c>
      <c r="F8" s="11"/>
    </row>
    <row r="9" spans="1:13" x14ac:dyDescent="0.3">
      <c r="A9" s="11" t="s">
        <v>29</v>
      </c>
      <c r="B9" s="11" t="s">
        <v>4</v>
      </c>
      <c r="C9" s="11" t="s">
        <v>14</v>
      </c>
      <c r="D9" s="11">
        <v>24</v>
      </c>
      <c r="E9" s="11">
        <v>16</v>
      </c>
      <c r="F9" s="11"/>
    </row>
    <row r="10" spans="1:13" x14ac:dyDescent="0.3">
      <c r="A10" s="11" t="s">
        <v>30</v>
      </c>
      <c r="B10" s="11" t="s">
        <v>4</v>
      </c>
      <c r="C10" s="11" t="s">
        <v>15</v>
      </c>
      <c r="D10" s="11">
        <v>35</v>
      </c>
      <c r="E10" s="11">
        <v>42</v>
      </c>
      <c r="F10" s="11"/>
    </row>
    <row r="11" spans="1:13" x14ac:dyDescent="0.3">
      <c r="A11" s="11" t="s">
        <v>31</v>
      </c>
      <c r="B11" s="11" t="s">
        <v>2</v>
      </c>
      <c r="C11" s="11" t="s">
        <v>6</v>
      </c>
      <c r="D11" s="11">
        <v>75</v>
      </c>
      <c r="E11" s="11">
        <v>82</v>
      </c>
      <c r="F11" s="11"/>
    </row>
    <row r="12" spans="1:13" x14ac:dyDescent="0.3">
      <c r="A12" s="11" t="s">
        <v>32</v>
      </c>
      <c r="B12" s="11" t="s">
        <v>5</v>
      </c>
      <c r="C12" s="11" t="s">
        <v>70</v>
      </c>
      <c r="D12" s="11">
        <v>55</v>
      </c>
      <c r="E12" s="11">
        <v>32</v>
      </c>
      <c r="F12" s="11"/>
    </row>
    <row r="13" spans="1:13" x14ac:dyDescent="0.3">
      <c r="A13" s="11" t="s">
        <v>33</v>
      </c>
      <c r="B13" s="11" t="s">
        <v>5</v>
      </c>
      <c r="C13" s="11" t="s">
        <v>69</v>
      </c>
      <c r="D13" s="11">
        <v>35</v>
      </c>
      <c r="E13" s="11">
        <v>19</v>
      </c>
      <c r="F13" s="11"/>
    </row>
    <row r="14" spans="1:13" x14ac:dyDescent="0.3">
      <c r="A14" s="11" t="s">
        <v>34</v>
      </c>
      <c r="B14" s="11" t="s">
        <v>5</v>
      </c>
      <c r="C14" s="11" t="s">
        <v>19</v>
      </c>
      <c r="D14" s="11">
        <v>25</v>
      </c>
      <c r="E14" s="11">
        <v>18</v>
      </c>
      <c r="F14" s="11"/>
    </row>
    <row r="15" spans="1:13" x14ac:dyDescent="0.3">
      <c r="A15" s="11" t="s">
        <v>35</v>
      </c>
      <c r="B15" s="11" t="s">
        <v>2</v>
      </c>
      <c r="C15" s="11" t="s">
        <v>8</v>
      </c>
      <c r="D15" s="11">
        <v>75</v>
      </c>
      <c r="E15" s="11">
        <v>85</v>
      </c>
      <c r="F15" s="11"/>
    </row>
    <row r="16" spans="1:13" x14ac:dyDescent="0.3">
      <c r="A16" s="11" t="s">
        <v>36</v>
      </c>
      <c r="B16" s="11" t="s">
        <v>4</v>
      </c>
      <c r="C16" s="11" t="s">
        <v>16</v>
      </c>
      <c r="D16" s="11">
        <v>20</v>
      </c>
      <c r="E16" s="11">
        <v>24</v>
      </c>
      <c r="F16" s="11"/>
    </row>
    <row r="17" spans="1:6" x14ac:dyDescent="0.3">
      <c r="A17" s="11" t="s">
        <v>37</v>
      </c>
      <c r="B17" s="11" t="s">
        <v>3</v>
      </c>
      <c r="C17" s="11" t="s">
        <v>12</v>
      </c>
      <c r="D17" s="11">
        <v>30</v>
      </c>
      <c r="E17" s="11">
        <v>35</v>
      </c>
      <c r="F17" s="11"/>
    </row>
    <row r="18" spans="1:6" x14ac:dyDescent="0.3">
      <c r="A18" s="11" t="s">
        <v>38</v>
      </c>
      <c r="B18" s="11" t="s">
        <v>5</v>
      </c>
      <c r="C18" s="11" t="s">
        <v>20</v>
      </c>
      <c r="D18" s="11">
        <v>35</v>
      </c>
      <c r="E18" s="11">
        <v>47</v>
      </c>
      <c r="F18" s="11"/>
    </row>
    <row r="19" spans="1:6" x14ac:dyDescent="0.3">
      <c r="A19" s="11" t="s">
        <v>39</v>
      </c>
      <c r="B19" s="11" t="s">
        <v>2</v>
      </c>
      <c r="C19" s="11" t="s">
        <v>9</v>
      </c>
      <c r="D19" s="11">
        <v>50</v>
      </c>
      <c r="E19" s="11">
        <v>45</v>
      </c>
      <c r="F19" s="11"/>
    </row>
    <row r="20" spans="1:6" x14ac:dyDescent="0.3">
      <c r="A20" s="11" t="s">
        <v>40</v>
      </c>
      <c r="B20" s="11" t="s">
        <v>3</v>
      </c>
      <c r="C20" s="11" t="s">
        <v>13</v>
      </c>
      <c r="D20" s="11">
        <v>75</v>
      </c>
      <c r="E20" s="11">
        <v>78</v>
      </c>
      <c r="F20" s="11"/>
    </row>
    <row r="21" spans="1:6" x14ac:dyDescent="0.3">
      <c r="A21" s="36" t="s">
        <v>60</v>
      </c>
      <c r="B21" s="36" t="s">
        <v>58</v>
      </c>
      <c r="C21" s="36" t="s">
        <v>68</v>
      </c>
      <c r="D21" s="36">
        <v>55</v>
      </c>
      <c r="E21" s="36">
        <v>42</v>
      </c>
      <c r="F21" s="11"/>
    </row>
    <row r="22" spans="1:6" x14ac:dyDescent="0.3">
      <c r="A22" s="36" t="s">
        <v>61</v>
      </c>
      <c r="B22" s="36" t="s">
        <v>58</v>
      </c>
      <c r="C22" s="36" t="s">
        <v>71</v>
      </c>
      <c r="D22" s="11">
        <v>20</v>
      </c>
      <c r="E22" s="11">
        <v>18</v>
      </c>
      <c r="F22" s="11"/>
    </row>
    <row r="23" spans="1:6" x14ac:dyDescent="0.3">
      <c r="A23" s="36" t="s">
        <v>62</v>
      </c>
      <c r="B23" s="36" t="s">
        <v>72</v>
      </c>
      <c r="C23" s="36" t="s">
        <v>76</v>
      </c>
      <c r="D23" s="11">
        <v>15</v>
      </c>
      <c r="E23" s="11">
        <v>10</v>
      </c>
      <c r="F23" s="11"/>
    </row>
    <row r="24" spans="1:6" x14ac:dyDescent="0.3">
      <c r="A24" s="36" t="s">
        <v>63</v>
      </c>
      <c r="B24" s="36" t="s">
        <v>73</v>
      </c>
      <c r="C24" s="11" t="s">
        <v>74</v>
      </c>
      <c r="D24" s="11">
        <v>50</v>
      </c>
      <c r="E24" s="11">
        <v>62</v>
      </c>
      <c r="F24" s="11"/>
    </row>
    <row r="25" spans="1:6" x14ac:dyDescent="0.3">
      <c r="A25" s="36" t="s">
        <v>64</v>
      </c>
      <c r="B25" s="36" t="s">
        <v>78</v>
      </c>
      <c r="C25" s="11" t="s">
        <v>79</v>
      </c>
      <c r="D25" s="11">
        <v>30</v>
      </c>
      <c r="E25" s="11">
        <v>22</v>
      </c>
      <c r="F25" s="11"/>
    </row>
    <row r="26" spans="1:6" x14ac:dyDescent="0.3">
      <c r="A26" s="36" t="s">
        <v>65</v>
      </c>
      <c r="B26" s="11" t="s">
        <v>73</v>
      </c>
      <c r="C26" s="11" t="s">
        <v>75</v>
      </c>
      <c r="D26" s="11">
        <v>30</v>
      </c>
      <c r="E26" s="11">
        <v>25</v>
      </c>
      <c r="F26" s="11"/>
    </row>
    <row r="27" spans="1:6" x14ac:dyDescent="0.3">
      <c r="A27" s="36" t="s">
        <v>66</v>
      </c>
      <c r="B27" s="11" t="s">
        <v>78</v>
      </c>
      <c r="C27" s="11" t="s">
        <v>80</v>
      </c>
      <c r="D27" s="11">
        <v>24</v>
      </c>
      <c r="E27" s="11">
        <v>12</v>
      </c>
      <c r="F27" s="11"/>
    </row>
    <row r="28" spans="1:6" x14ac:dyDescent="0.3">
      <c r="A28" s="36" t="s">
        <v>67</v>
      </c>
      <c r="B28" s="11" t="s">
        <v>72</v>
      </c>
      <c r="C28" s="11" t="s">
        <v>77</v>
      </c>
      <c r="D28" s="11">
        <v>20</v>
      </c>
      <c r="E28" s="11">
        <v>22</v>
      </c>
      <c r="F28" s="11"/>
    </row>
    <row r="29" spans="1:6" x14ac:dyDescent="0.3">
      <c r="C29" s="20"/>
      <c r="D29" s="20"/>
      <c r="E29" s="22"/>
      <c r="F29" s="35"/>
    </row>
    <row r="30" spans="1:6" x14ac:dyDescent="0.3">
      <c r="C30" s="20"/>
      <c r="D30" s="20"/>
      <c r="E30" s="21" t="s">
        <v>91</v>
      </c>
      <c r="F30" s="11"/>
    </row>
    <row r="32" spans="1:6" x14ac:dyDescent="0.3">
      <c r="E32" s="23" t="s">
        <v>83</v>
      </c>
      <c r="F32" s="11"/>
    </row>
  </sheetData>
  <mergeCells count="2">
    <mergeCell ref="A2:F2"/>
    <mergeCell ref="A3:F3"/>
  </mergeCells>
  <phoneticPr fontId="8" type="noConversion"/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0.59999389629810485"/>
  </sheetPr>
  <dimension ref="A1:F33"/>
  <sheetViews>
    <sheetView tabSelected="1" zoomScaleNormal="100" workbookViewId="0">
      <selection activeCell="E5" sqref="E5"/>
    </sheetView>
  </sheetViews>
  <sheetFormatPr defaultRowHeight="16.5" x14ac:dyDescent="0.3"/>
  <cols>
    <col min="1" max="1" width="9.5" customWidth="1"/>
    <col min="2" max="2" width="14.375" customWidth="1"/>
    <col min="3" max="3" width="12.375" bestFit="1" customWidth="1"/>
    <col min="4" max="4" width="13" customWidth="1"/>
    <col min="5" max="5" width="14.125" customWidth="1"/>
  </cols>
  <sheetData>
    <row r="1" spans="1:6" ht="24" x14ac:dyDescent="0.35">
      <c r="A1" s="41" t="s">
        <v>55</v>
      </c>
    </row>
    <row r="2" spans="1:6" ht="24.75" thickBot="1" x14ac:dyDescent="0.4">
      <c r="A2" s="42" t="s">
        <v>88</v>
      </c>
      <c r="B2" s="43"/>
      <c r="C2" s="43"/>
      <c r="D2" s="43"/>
      <c r="E2" s="43"/>
    </row>
    <row r="4" spans="1:6" ht="33" customHeight="1" x14ac:dyDescent="0.3">
      <c r="A4" s="17" t="s">
        <v>54</v>
      </c>
      <c r="B4" s="18" t="s">
        <v>89</v>
      </c>
      <c r="C4" s="18" t="s">
        <v>87</v>
      </c>
      <c r="D4" s="18" t="s">
        <v>90</v>
      </c>
      <c r="E4" s="17" t="s">
        <v>92</v>
      </c>
    </row>
    <row r="5" spans="1:6" x14ac:dyDescent="0.3">
      <c r="A5" s="11" t="s">
        <v>26</v>
      </c>
      <c r="B5" s="11">
        <v>60302</v>
      </c>
      <c r="C5" s="39">
        <v>0.39583333333333331</v>
      </c>
      <c r="D5" s="39">
        <v>0.5</v>
      </c>
      <c r="F5" s="44">
        <f>IF(D5&lt;C5,D5+1,D5)-C5</f>
        <v>0.10416666666666669</v>
      </c>
    </row>
    <row r="6" spans="1:6" x14ac:dyDescent="0.3">
      <c r="A6" s="11" t="s">
        <v>27</v>
      </c>
      <c r="B6" s="11">
        <v>10021</v>
      </c>
      <c r="C6" s="39">
        <v>0.72916666666666663</v>
      </c>
      <c r="D6" s="39">
        <v>0.98611111111111116</v>
      </c>
      <c r="E6" s="44"/>
    </row>
    <row r="7" spans="1:6" x14ac:dyDescent="0.3">
      <c r="A7" s="11" t="s">
        <v>28</v>
      </c>
      <c r="B7" s="11">
        <v>80345</v>
      </c>
      <c r="C7" s="39">
        <v>0.59375</v>
      </c>
      <c r="D7" s="39">
        <v>0.8125</v>
      </c>
      <c r="E7" s="44"/>
    </row>
    <row r="8" spans="1:6" x14ac:dyDescent="0.3">
      <c r="A8" s="11" t="s">
        <v>29</v>
      </c>
      <c r="B8" s="11">
        <v>7022</v>
      </c>
      <c r="C8" s="39">
        <v>0.95833333333333337</v>
      </c>
      <c r="D8" s="39">
        <v>0.10416666666666667</v>
      </c>
      <c r="E8" s="44"/>
    </row>
    <row r="9" spans="1:6" x14ac:dyDescent="0.3">
      <c r="A9" s="11" t="s">
        <v>30</v>
      </c>
      <c r="B9" s="11">
        <v>33132</v>
      </c>
      <c r="C9" s="40">
        <v>0.44791666666666669</v>
      </c>
      <c r="D9" s="40">
        <v>0.55208333333333337</v>
      </c>
      <c r="E9" s="44"/>
    </row>
    <row r="10" spans="1:6" x14ac:dyDescent="0.3">
      <c r="A10" s="11" t="s">
        <v>31</v>
      </c>
      <c r="B10" s="11">
        <v>30022</v>
      </c>
      <c r="C10" s="40">
        <v>0.29166666666666669</v>
      </c>
      <c r="D10" s="40">
        <v>0.41666666666666669</v>
      </c>
      <c r="E10" s="44"/>
    </row>
    <row r="11" spans="1:6" x14ac:dyDescent="0.3">
      <c r="A11" s="11" t="s">
        <v>32</v>
      </c>
      <c r="B11" s="11">
        <v>20001</v>
      </c>
      <c r="C11" s="40">
        <v>0.66666666666666663</v>
      </c>
      <c r="D11" s="40">
        <v>0.83333333333333337</v>
      </c>
      <c r="E11" s="44"/>
    </row>
    <row r="12" spans="1:6" x14ac:dyDescent="0.3">
      <c r="A12" s="11" t="s">
        <v>33</v>
      </c>
      <c r="B12" s="11">
        <v>11211</v>
      </c>
      <c r="C12" s="40">
        <v>2.0833333333333332E-2</v>
      </c>
      <c r="D12" s="40">
        <v>0.22916666666666666</v>
      </c>
      <c r="E12" s="44"/>
    </row>
    <row r="13" spans="1:6" x14ac:dyDescent="0.3">
      <c r="A13" s="11" t="s">
        <v>34</v>
      </c>
      <c r="B13" s="11">
        <v>11235</v>
      </c>
      <c r="C13" s="39">
        <v>0.59375</v>
      </c>
      <c r="D13" s="39">
        <v>0.8125</v>
      </c>
      <c r="E13" s="44"/>
    </row>
    <row r="14" spans="1:6" x14ac:dyDescent="0.3">
      <c r="A14" s="11" t="s">
        <v>35</v>
      </c>
      <c r="B14" s="11">
        <v>20002</v>
      </c>
      <c r="C14" s="39">
        <v>0.39583333333333331</v>
      </c>
      <c r="D14" s="39">
        <v>0.5</v>
      </c>
      <c r="E14" s="44"/>
    </row>
    <row r="15" spans="1:6" x14ac:dyDescent="0.3">
      <c r="A15" s="11" t="s">
        <v>36</v>
      </c>
      <c r="B15" s="11">
        <v>11220</v>
      </c>
      <c r="C15" s="39">
        <v>0.72916666666666663</v>
      </c>
      <c r="D15" s="39">
        <v>0.98611111111111116</v>
      </c>
      <c r="E15" s="44"/>
    </row>
    <row r="16" spans="1:6" x14ac:dyDescent="0.3">
      <c r="A16" s="11" t="s">
        <v>37</v>
      </c>
      <c r="B16" s="11">
        <v>11101</v>
      </c>
      <c r="C16" s="39">
        <v>0.95833333333333337</v>
      </c>
      <c r="D16" s="39">
        <v>0.10416666666666667</v>
      </c>
      <c r="E16" s="44"/>
    </row>
    <row r="17" spans="1:5" x14ac:dyDescent="0.3">
      <c r="A17" s="11" t="s">
        <v>38</v>
      </c>
      <c r="B17" s="11">
        <v>10021</v>
      </c>
      <c r="C17" s="40">
        <v>0.44791666666666669</v>
      </c>
      <c r="D17" s="40">
        <v>0.55208333333333337</v>
      </c>
      <c r="E17" s="44"/>
    </row>
    <row r="18" spans="1:5" x14ac:dyDescent="0.3">
      <c r="A18" s="11" t="s">
        <v>39</v>
      </c>
      <c r="B18" s="11">
        <v>11221</v>
      </c>
      <c r="C18" s="40">
        <v>0.29166666666666669</v>
      </c>
      <c r="D18" s="40">
        <v>0.41666666666666669</v>
      </c>
      <c r="E18" s="44"/>
    </row>
    <row r="19" spans="1:5" x14ac:dyDescent="0.3">
      <c r="A19" s="11" t="s">
        <v>40</v>
      </c>
      <c r="B19" s="11">
        <v>10001</v>
      </c>
      <c r="C19" s="40">
        <v>0.66666666666666663</v>
      </c>
      <c r="D19" s="40">
        <v>0.83333333333333337</v>
      </c>
      <c r="E19" s="44"/>
    </row>
    <row r="20" spans="1:5" x14ac:dyDescent="0.3">
      <c r="A20" s="11" t="s">
        <v>60</v>
      </c>
      <c r="B20" s="11">
        <v>2143</v>
      </c>
      <c r="C20" s="40">
        <v>2.0833333333333332E-2</v>
      </c>
      <c r="D20" s="40">
        <v>0.22916666666666666</v>
      </c>
      <c r="E20" s="44"/>
    </row>
    <row r="21" spans="1:5" x14ac:dyDescent="0.3">
      <c r="A21" s="11" t="s">
        <v>61</v>
      </c>
      <c r="B21" s="11">
        <v>11554</v>
      </c>
      <c r="C21" s="39">
        <v>0.59375</v>
      </c>
      <c r="D21" s="39">
        <v>0.8125</v>
      </c>
      <c r="E21" s="44"/>
    </row>
    <row r="22" spans="1:5" x14ac:dyDescent="0.3">
      <c r="A22" s="11" t="s">
        <v>62</v>
      </c>
      <c r="B22" s="11">
        <v>30303</v>
      </c>
      <c r="C22" s="39">
        <v>0.39583333333333331</v>
      </c>
      <c r="D22" s="39">
        <v>0.5</v>
      </c>
      <c r="E22" s="44"/>
    </row>
    <row r="23" spans="1:5" x14ac:dyDescent="0.3">
      <c r="A23" s="11" t="s">
        <v>63</v>
      </c>
      <c r="B23" s="11">
        <v>10010</v>
      </c>
      <c r="C23" s="40">
        <v>0.34375</v>
      </c>
      <c r="D23" s="40">
        <v>0.45833333333333331</v>
      </c>
      <c r="E23" s="44"/>
    </row>
    <row r="24" spans="1:5" x14ac:dyDescent="0.3">
      <c r="A24" s="11" t="s">
        <v>64</v>
      </c>
      <c r="B24" s="11">
        <v>10013</v>
      </c>
      <c r="C24" s="40">
        <v>0.45833333333333331</v>
      </c>
      <c r="D24" s="40">
        <v>0.58333333333333337</v>
      </c>
      <c r="E24" s="44"/>
    </row>
    <row r="25" spans="1:5" x14ac:dyDescent="0.3">
      <c r="A25" s="11" t="s">
        <v>65</v>
      </c>
      <c r="B25" s="11">
        <v>10004</v>
      </c>
      <c r="C25" s="40">
        <v>0.5</v>
      </c>
      <c r="D25" s="40">
        <v>0.16666666666666666</v>
      </c>
      <c r="E25" s="44"/>
    </row>
    <row r="26" spans="1:5" x14ac:dyDescent="0.3">
      <c r="A26" s="11" t="s">
        <v>66</v>
      </c>
      <c r="B26" s="11">
        <v>10002</v>
      </c>
      <c r="C26" s="40">
        <v>0.91666666666666663</v>
      </c>
      <c r="D26" s="40">
        <v>0.125</v>
      </c>
      <c r="E26" s="44"/>
    </row>
    <row r="27" spans="1:5" x14ac:dyDescent="0.3">
      <c r="A27" s="11" t="s">
        <v>67</v>
      </c>
      <c r="B27" s="11">
        <v>1543</v>
      </c>
      <c r="C27" s="40">
        <v>0.875</v>
      </c>
      <c r="D27" s="40">
        <v>0.125</v>
      </c>
      <c r="E27" s="44"/>
    </row>
    <row r="28" spans="1:5" x14ac:dyDescent="0.3">
      <c r="A28" s="11" t="s">
        <v>84</v>
      </c>
      <c r="B28" s="11">
        <v>94520</v>
      </c>
      <c r="C28" s="40">
        <v>0.44791666666666669</v>
      </c>
      <c r="D28" s="40">
        <v>0.55208333333333337</v>
      </c>
      <c r="E28" s="44"/>
    </row>
    <row r="29" spans="1:5" x14ac:dyDescent="0.3">
      <c r="A29" s="11" t="s">
        <v>85</v>
      </c>
      <c r="B29" s="11">
        <v>19122</v>
      </c>
      <c r="C29" s="40">
        <v>0.29166666666666669</v>
      </c>
      <c r="D29" s="40">
        <v>0.41666666666666669</v>
      </c>
      <c r="E29" s="44"/>
    </row>
    <row r="30" spans="1:5" x14ac:dyDescent="0.3">
      <c r="A30" s="11" t="s">
        <v>86</v>
      </c>
      <c r="B30" s="11">
        <v>92176</v>
      </c>
      <c r="C30" s="40">
        <v>0.66666666666666663</v>
      </c>
      <c r="D30" s="40">
        <v>0.83333333333333337</v>
      </c>
      <c r="E30" s="44"/>
    </row>
    <row r="31" spans="1:5" x14ac:dyDescent="0.3">
      <c r="A31" s="11" t="s">
        <v>26</v>
      </c>
      <c r="B31" s="11">
        <v>20345</v>
      </c>
      <c r="C31" s="40">
        <v>2.0833333333333332E-2</v>
      </c>
      <c r="D31" s="40">
        <v>0.22916666666666666</v>
      </c>
      <c r="E31" s="44"/>
    </row>
    <row r="32" spans="1:5" x14ac:dyDescent="0.3">
      <c r="A32" s="11" t="s">
        <v>27</v>
      </c>
      <c r="B32" s="11">
        <v>61901</v>
      </c>
      <c r="C32" s="39">
        <v>0.59375</v>
      </c>
      <c r="D32" s="39">
        <v>0.8125</v>
      </c>
      <c r="E32" s="44"/>
    </row>
    <row r="33" spans="1:5" x14ac:dyDescent="0.3">
      <c r="A33" s="11" t="s">
        <v>28</v>
      </c>
      <c r="B33" s="11">
        <v>13406</v>
      </c>
      <c r="C33" s="39">
        <v>0.39583333333333331</v>
      </c>
      <c r="D33" s="39">
        <v>0.5</v>
      </c>
      <c r="E33" s="44"/>
    </row>
  </sheetData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93FA3-4A70-46C1-8BDC-6D87FDCEE2E2}"/>
</file>

<file path=customXml/itemProps2.xml><?xml version="1.0" encoding="utf-8"?>
<ds:datastoreItem xmlns:ds="http://schemas.openxmlformats.org/officeDocument/2006/customXml" ds:itemID="{67E4AF7C-2A87-4FC6-80FB-2892C585D236}"/>
</file>

<file path=customXml/itemProps3.xml><?xml version="1.0" encoding="utf-8"?>
<ds:datastoreItem xmlns:ds="http://schemas.openxmlformats.org/officeDocument/2006/customXml" ds:itemID="{F2BACE83-5201-408B-B56A-F88315126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Solar Install</vt:lpstr>
      <vt:lpstr>Inventory</vt:lpstr>
      <vt:lpstr>ThirdQtr</vt:lpstr>
      <vt:lpstr>OrderTimes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Stewart</dc:creator>
  <cp:lastModifiedBy>Kathleen Stewart</cp:lastModifiedBy>
  <cp:lastPrinted>2018-03-25T21:21:16Z</cp:lastPrinted>
  <dcterms:created xsi:type="dcterms:W3CDTF">2014-10-07T15:53:05Z</dcterms:created>
  <dcterms:modified xsi:type="dcterms:W3CDTF">2021-06-03T19:19:35Z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